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z\报表\学校报表\2026\招生\五年制学费调整\"/>
    </mc:Choice>
  </mc:AlternateContent>
  <bookViews>
    <workbookView xWindow="0" yWindow="0" windowWidth="28800" windowHeight="12375"/>
  </bookViews>
  <sheets>
    <sheet name="医药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2" i="1"/>
  <c r="C23" i="1" l="1"/>
  <c r="B23" i="1"/>
  <c r="C12" i="1"/>
  <c r="B12" i="1"/>
</calcChain>
</file>

<file path=xl/sharedStrings.xml><?xml version="1.0" encoding="utf-8"?>
<sst xmlns="http://schemas.openxmlformats.org/spreadsheetml/2006/main" count="27" uniqueCount="27">
  <si>
    <t>单位：元</t>
  </si>
  <si>
    <t>项目</t>
  </si>
  <si>
    <t>2023年</t>
  </si>
  <si>
    <t>2024年</t>
  </si>
  <si>
    <t>一、收入</t>
  </si>
  <si>
    <t xml:space="preserve">   其中：提供服务收入</t>
  </si>
  <si>
    <t xml:space="preserve">              商品销售收入</t>
  </si>
  <si>
    <t xml:space="preserve">              政府补助收入</t>
  </si>
  <si>
    <t xml:space="preserve">              捐赠收入</t>
  </si>
  <si>
    <t xml:space="preserve">              会费收入</t>
  </si>
  <si>
    <t xml:space="preserve">              投资收益</t>
  </si>
  <si>
    <t xml:space="preserve">              其他收入</t>
  </si>
  <si>
    <t>收入合计</t>
  </si>
  <si>
    <t>二、费用</t>
  </si>
  <si>
    <t xml:space="preserve">  （一）业务活动成本</t>
  </si>
  <si>
    <t xml:space="preserve">     其中：提供服务成本</t>
  </si>
  <si>
    <t xml:space="preserve">              业务活动税金及附加</t>
  </si>
  <si>
    <t xml:space="preserve">              会员服务成本</t>
  </si>
  <si>
    <t xml:space="preserve">              业务活动费</t>
  </si>
  <si>
    <t xml:space="preserve">              上缴会费</t>
  </si>
  <si>
    <t xml:space="preserve">  （二）管理费用</t>
  </si>
  <si>
    <t xml:space="preserve">  （三）筹资费用</t>
  </si>
  <si>
    <t xml:space="preserve">  （四）其他费用</t>
  </si>
  <si>
    <t>费用合计</t>
  </si>
  <si>
    <t>三、基本建设支出</t>
  </si>
  <si>
    <t>云南医药健康职业学院2023-2025年收支情况公示</t>
    <phoneticPr fontId="3" type="noConversion"/>
  </si>
  <si>
    <r>
      <t>202</t>
    </r>
    <r>
      <rPr>
        <b/>
        <sz val="11"/>
        <color theme="1"/>
        <rFont val="等线"/>
        <family val="3"/>
        <charset val="134"/>
        <scheme val="minor"/>
      </rPr>
      <t>5</t>
    </r>
    <r>
      <rPr>
        <b/>
        <sz val="11"/>
        <color theme="1"/>
        <rFont val="等线"/>
        <charset val="134"/>
        <scheme val="minor"/>
      </rPr>
      <t>年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</si>
</sst>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6" x14ac:knownFonts="1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5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I32" sqref="I32"/>
    </sheetView>
  </sheetViews>
  <sheetFormatPr defaultColWidth="9" defaultRowHeight="14.25" x14ac:dyDescent="0.2"/>
  <cols>
    <col min="1" max="1" width="30.75" customWidth="1"/>
    <col min="2" max="4" width="18.75" customWidth="1"/>
    <col min="5" max="5" width="38.75" customWidth="1"/>
  </cols>
  <sheetData>
    <row r="1" spans="1:4" ht="20.25" x14ac:dyDescent="0.2">
      <c r="A1" s="10" t="s">
        <v>25</v>
      </c>
      <c r="B1" s="10"/>
      <c r="C1" s="10"/>
      <c r="D1" s="10"/>
    </row>
    <row r="2" spans="1:4" x14ac:dyDescent="0.2">
      <c r="D2" s="1" t="s">
        <v>0</v>
      </c>
    </row>
    <row r="3" spans="1:4" x14ac:dyDescent="0.2">
      <c r="A3" s="2" t="s">
        <v>1</v>
      </c>
      <c r="B3" s="2" t="s">
        <v>2</v>
      </c>
      <c r="C3" s="2" t="s">
        <v>3</v>
      </c>
      <c r="D3" s="9" t="s">
        <v>26</v>
      </c>
    </row>
    <row r="4" spans="1:4" x14ac:dyDescent="0.2">
      <c r="A4" s="3" t="s">
        <v>4</v>
      </c>
      <c r="B4" s="4"/>
      <c r="C4" s="5"/>
      <c r="D4" s="5"/>
    </row>
    <row r="5" spans="1:4" x14ac:dyDescent="0.2">
      <c r="A5" s="4" t="s">
        <v>5</v>
      </c>
      <c r="B5" s="5">
        <v>204966499.03</v>
      </c>
      <c r="C5" s="5">
        <v>230216521.27000001</v>
      </c>
      <c r="D5" s="5">
        <v>214534973.28</v>
      </c>
    </row>
    <row r="6" spans="1:4" x14ac:dyDescent="0.2">
      <c r="A6" s="4" t="s">
        <v>6</v>
      </c>
      <c r="B6" s="5"/>
      <c r="C6" s="5"/>
      <c r="D6" s="5"/>
    </row>
    <row r="7" spans="1:4" x14ac:dyDescent="0.2">
      <c r="A7" s="4" t="s">
        <v>7</v>
      </c>
      <c r="B7" s="5">
        <v>32586634.969999999</v>
      </c>
      <c r="C7" s="5">
        <v>18724475.539999999</v>
      </c>
      <c r="D7" s="11">
        <v>22971619.52</v>
      </c>
    </row>
    <row r="8" spans="1:4" x14ac:dyDescent="0.2">
      <c r="A8" s="4" t="s">
        <v>8</v>
      </c>
      <c r="B8" s="5">
        <v>91460</v>
      </c>
      <c r="C8" s="5">
        <v>130573.58</v>
      </c>
      <c r="D8" s="11">
        <v>776951.89</v>
      </c>
    </row>
    <row r="9" spans="1:4" x14ac:dyDescent="0.2">
      <c r="A9" s="4" t="s">
        <v>9</v>
      </c>
      <c r="B9" s="5"/>
      <c r="C9" s="5"/>
      <c r="D9" s="11"/>
    </row>
    <row r="10" spans="1:4" x14ac:dyDescent="0.2">
      <c r="A10" s="4" t="s">
        <v>10</v>
      </c>
      <c r="B10" s="5"/>
      <c r="C10" s="5"/>
      <c r="D10" s="11"/>
    </row>
    <row r="11" spans="1:4" x14ac:dyDescent="0.2">
      <c r="A11" s="4" t="s">
        <v>11</v>
      </c>
      <c r="B11" s="5">
        <v>3452262.83</v>
      </c>
      <c r="C11" s="5">
        <v>6893858.0899999999</v>
      </c>
      <c r="D11" s="11">
        <v>4162588.66</v>
      </c>
    </row>
    <row r="12" spans="1:4" x14ac:dyDescent="0.2">
      <c r="A12" s="2" t="s">
        <v>12</v>
      </c>
      <c r="B12" s="6">
        <f t="shared" ref="B12:D12" si="0">SUM(B5:B11)</f>
        <v>241096856.83000001</v>
      </c>
      <c r="C12" s="6">
        <f t="shared" si="0"/>
        <v>255965428.48000002</v>
      </c>
      <c r="D12" s="6">
        <f t="shared" si="0"/>
        <v>242446133.34999999</v>
      </c>
    </row>
    <row r="13" spans="1:4" x14ac:dyDescent="0.2">
      <c r="A13" s="3" t="s">
        <v>13</v>
      </c>
      <c r="B13" s="5"/>
      <c r="C13" s="5"/>
      <c r="D13" s="5"/>
    </row>
    <row r="14" spans="1:4" x14ac:dyDescent="0.2">
      <c r="A14" s="4" t="s">
        <v>14</v>
      </c>
      <c r="B14" s="5">
        <v>185177171.49000001</v>
      </c>
      <c r="C14" s="5">
        <v>185744700.43000001</v>
      </c>
      <c r="D14" s="5">
        <v>162675573.84999999</v>
      </c>
    </row>
    <row r="15" spans="1:4" x14ac:dyDescent="0.2">
      <c r="A15" s="4" t="s">
        <v>15</v>
      </c>
      <c r="B15" s="5"/>
      <c r="C15" s="5"/>
      <c r="D15" s="5"/>
    </row>
    <row r="16" spans="1:4" x14ac:dyDescent="0.2">
      <c r="A16" s="4" t="s">
        <v>16</v>
      </c>
      <c r="B16" s="5"/>
      <c r="C16" s="5"/>
      <c r="D16" s="5"/>
    </row>
    <row r="17" spans="1:5" x14ac:dyDescent="0.2">
      <c r="A17" s="4" t="s">
        <v>17</v>
      </c>
      <c r="B17" s="5"/>
      <c r="C17" s="5"/>
      <c r="D17" s="5"/>
    </row>
    <row r="18" spans="1:5" x14ac:dyDescent="0.2">
      <c r="A18" s="4" t="s">
        <v>18</v>
      </c>
      <c r="B18" s="5"/>
      <c r="C18" s="5"/>
      <c r="D18" s="5"/>
    </row>
    <row r="19" spans="1:5" x14ac:dyDescent="0.2">
      <c r="A19" s="4" t="s">
        <v>19</v>
      </c>
      <c r="B19" s="5"/>
      <c r="C19" s="5"/>
      <c r="D19" s="5"/>
    </row>
    <row r="20" spans="1:5" x14ac:dyDescent="0.2">
      <c r="A20" s="4" t="s">
        <v>20</v>
      </c>
      <c r="B20" s="5">
        <v>44692252.289999999</v>
      </c>
      <c r="C20" s="5">
        <v>35170655.990000002</v>
      </c>
      <c r="D20" s="5">
        <v>33475077.329999998</v>
      </c>
    </row>
    <row r="21" spans="1:5" x14ac:dyDescent="0.2">
      <c r="A21" s="4" t="s">
        <v>21</v>
      </c>
      <c r="B21" s="5">
        <v>-1894986.89</v>
      </c>
      <c r="C21" s="5"/>
      <c r="D21" s="5">
        <v>3385046.48</v>
      </c>
    </row>
    <row r="22" spans="1:5" x14ac:dyDescent="0.2">
      <c r="A22" s="4" t="s">
        <v>22</v>
      </c>
      <c r="B22" s="5">
        <v>758001.34</v>
      </c>
      <c r="C22" s="5">
        <v>5134740.07</v>
      </c>
      <c r="D22" s="5">
        <v>7246674.9100000001</v>
      </c>
    </row>
    <row r="23" spans="1:5" x14ac:dyDescent="0.2">
      <c r="A23" s="2" t="s">
        <v>23</v>
      </c>
      <c r="B23" s="6">
        <f t="shared" ref="B23:D23" si="1">B14+B20+B21+B22</f>
        <v>228732438.23000002</v>
      </c>
      <c r="C23" s="6">
        <f t="shared" si="1"/>
        <v>226050096.49000001</v>
      </c>
      <c r="D23" s="6">
        <f t="shared" si="1"/>
        <v>206782372.56999999</v>
      </c>
    </row>
    <row r="24" spans="1:5" x14ac:dyDescent="0.2">
      <c r="A24" s="3" t="s">
        <v>24</v>
      </c>
      <c r="B24" s="6">
        <v>71523300</v>
      </c>
      <c r="C24" s="6">
        <v>15953225.68</v>
      </c>
      <c r="D24" s="6">
        <v>354711853.73000002</v>
      </c>
    </row>
    <row r="25" spans="1:5" x14ac:dyDescent="0.2">
      <c r="D25" s="7"/>
      <c r="E25" s="8"/>
    </row>
  </sheetData>
  <mergeCells count="1">
    <mergeCell ref="A1:D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 诸</dc:creator>
  <cp:lastModifiedBy>Windows User</cp:lastModifiedBy>
  <dcterms:created xsi:type="dcterms:W3CDTF">2025-03-09T07:36:00Z</dcterms:created>
  <dcterms:modified xsi:type="dcterms:W3CDTF">2026-06-17T00:44:27Z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33A78BDD8E3548AAB7B289CDE2208021_12</vt:lpwstr>
  </property>
  <property fmtid="{D5CDD505-2E9C-101B-9397-08002B2CF9AE}" pid="3" name="KSOProductBuildVer">
    <vt:lpwstr>2052-12.1.0.20305</vt:lpwstr>
  </property>
</Properties>
</file>